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390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2" i="5"/>
  <c r="J49" i="5"/>
  <c r="J51" i="5"/>
  <c r="J54" i="5"/>
  <c r="J48" i="5"/>
  <c r="J50" i="5"/>
  <c r="H47" i="5"/>
  <c r="H49" i="5"/>
  <c r="H51" i="5"/>
  <c r="H52" i="5"/>
  <c r="H54" i="5"/>
  <c r="H48" i="5"/>
  <c r="H50" i="5"/>
  <c r="F47" i="5"/>
  <c r="F48" i="5"/>
  <c r="F49" i="5"/>
  <c r="F51" i="5"/>
  <c r="F54" i="5"/>
  <c r="F50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<sst xmlns="http://schemas.openxmlformats.org/spreadsheetml/2006/main" count="252" uniqueCount="150">
  <si>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</si>
  <si>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</si>
  <si>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</si>
  <si>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</si>
  <si>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</si>
  <si>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</si>
  <si>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</si>
  <si>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</si>
  <si>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</si>
  <si>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</si>
  <si>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</si>
  <si>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</si>
  <si>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</si>
  <si>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</si>
  <si>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</si>
  <si>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</si>
  <si>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</si>
  <si>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</si>
  <si>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</si>
  <si>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</si>
  <si>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</si>
  <si>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</si>
  <si>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</si>
  <si>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</si>
  <si>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</si>
  <si>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</si>
  <si>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</si>
  <si>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</si>
  <si>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</si>
  <si>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</si>
  <si>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</si>
  <si>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</si>
  <si>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</si>
  <si>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</si>
  <si>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</si>
  <si>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</si>
  <si>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</si>
  <si>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</si>
  <si>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</si>
  <si>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</si>
  <si>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</si>
  <si>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</si>
  <si>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</si>
  <si>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</si>
  <si>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</si>
  <si>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</si>
  <si>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</si>
  <si>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</si>
  <si>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</si>
  <si>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</si>
  <si>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</si>
  <si>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</si>
  <si>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</si>
  <si>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</si>
  <si>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</si>
  <si>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</si>
  <si>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</si>
  <si>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</si>
  <si>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</si>
  <si>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</si>
  <si>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</si>
  <si>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</si>
  <si>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</si>
  <si>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</si>
  <si>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</si>
  <si>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</si>
  <si>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</si>
  <si>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</si>
  <si>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</si>
  <si>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</si>
  <si>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</si>
  <si>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</si>
  <si>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</si>
  <si>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</si>
  <si>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</si>
  <si>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</si>
  <si>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</si>
  <si>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</si>
  <si>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</si>
  <si>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</si>
  <si>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</si>
  <si>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</si>
  <si>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</si>
  <si>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</si>
  <si>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</si>
  <si>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</si>
  <si>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</si>
  <si>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</si>
  <si>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</si>
  <si>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</si>
  <si>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</si>
  <si>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</si>
  <si>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</si>
  <si>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</si>
  <si>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</si>
  <si>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</si>
  <si>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</si>
  <si>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</si>
  <si>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</si>
  <si>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</si>
  <si>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</si>
  <si>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</si>
  <si>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</si>
  <si>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</si>
  <si>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</si>
  <si>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</si>
  <si>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</si>
  <si>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</si>
  <si>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</si>
  <si>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</si>
  <si>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</si>
  <si>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</si>
  <si>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</si>
  <si>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</si>
  <si>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</si>
  <si>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</si>
  <si>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</si>
  <si>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</si>
  <si>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</si>
  <si>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</si>
  <si>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</si>
  <si>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</si>
  <si>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</si>
  <si>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</si>
  <si>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</si>
  <si>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</si>
  <si>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</si>
  <si>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</si>
  <si>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</si>
  <si>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</si>
  <si>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</si>
  <si>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</si>
  <si>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</si>
  <si>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</si>
  <si>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</si>
  <si>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</si>
  <si>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</si>
  <si>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</si>
  <si>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</si>
  <si>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Rtn. Delia's Place</t>
  </si>
  <si>
    <t>Tubigon, Bohol</t>
  </si>
  <si>
    <t>x</t>
  </si>
  <si>
    <t xml:space="preserve">x </t>
  </si>
  <si>
    <t>Rose's Diner</t>
  </si>
  <si>
    <t>JJ's Foodstream</t>
  </si>
  <si>
    <t>Avelino Chagas Elem School</t>
  </si>
  <si>
    <t>Dental Mission Day 2</t>
  </si>
  <si>
    <t>Avelino Chagas Elem. School Kids</t>
  </si>
  <si>
    <t>End Polio Now Fun Run</t>
  </si>
  <si>
    <t>People in the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</si>
</sst>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3" fontId="31" fillId="8" borderId="3" xfId="0" applyNumberFormat="1" applyFont="1" applyFill="1" applyBorder="1" applyAlignment="1" applyProtection="1">
      <alignment horizontal="left" vertical="center" shrinkToFit="1"/>
      <protection locked="0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C2" zoomScale="200" zoomScaleNormal="200" zoomScalePageLayoutView="200" workbookViewId="0">
      <selection activeCell="O8" sqref="O8:P8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43739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43770</v>
      </c>
      <c r="P8" s="96"/>
    </row>
    <row r="9" spans="1:16" s="34" customFormat="1" ht="14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43745</v>
      </c>
      <c r="C11" s="152"/>
      <c r="D11" s="112">
        <v>21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143</v>
      </c>
    </row>
    <row r="12" spans="1:16" s="36" customFormat="1" ht="12" customHeight="1" thickTop="1" thickBot="1">
      <c r="A12" s="178"/>
      <c r="B12" s="153">
        <v>43756</v>
      </c>
      <c r="C12" s="154"/>
      <c r="D12" s="102">
        <v>17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 t="s">
        <v>139</v>
      </c>
    </row>
    <row r="13" spans="1:16" s="36" customFormat="1" ht="12" customHeight="1" thickTop="1" thickBot="1">
      <c r="A13" s="178"/>
      <c r="B13" s="153">
        <v>43763</v>
      </c>
      <c r="C13" s="154"/>
      <c r="D13" s="102">
        <v>18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 t="s">
        <v>139</v>
      </c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4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43742</v>
      </c>
      <c r="C17" s="154"/>
      <c r="D17" s="81"/>
      <c r="E17" s="68"/>
      <c r="F17" s="68"/>
      <c r="G17" s="68"/>
      <c r="H17" s="69"/>
      <c r="I17" s="70"/>
      <c r="J17" s="63">
        <v>20</v>
      </c>
      <c r="K17" s="63"/>
      <c r="L17" s="71"/>
      <c r="M17" s="61"/>
      <c r="N17" s="61"/>
      <c r="O17" s="66"/>
      <c r="P17" s="45" t="s">
        <v>144</v>
      </c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43742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12</v>
      </c>
      <c r="M19" s="63"/>
      <c r="N19" s="62"/>
      <c r="O19" s="173"/>
      <c r="P19" s="45" t="s">
        <v>145</v>
      </c>
    </row>
    <row r="20" spans="1:16" s="36" customFormat="1" ht="12" customHeight="1" thickTop="1" thickBot="1">
      <c r="A20" s="178"/>
      <c r="B20" s="153">
        <v>43765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17</v>
      </c>
      <c r="M20" s="63"/>
      <c r="N20" s="62"/>
      <c r="O20" s="173"/>
      <c r="P20" s="45" t="s">
        <v>140</v>
      </c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27</v>
      </c>
      <c r="J31" s="156" t="s">
        <v>7</v>
      </c>
      <c r="K31" s="157"/>
      <c r="L31" s="157"/>
      <c r="M31" s="157"/>
      <c r="N31" s="157"/>
      <c r="O31" s="157"/>
      <c r="P31" s="3">
        <v>7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7</v>
      </c>
    </row>
    <row r="34" spans="1:16" ht="2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27</v>
      </c>
    </row>
    <row r="35" spans="1:16" ht="4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>
      <c r="A52" s="141" t="str">
        <f>N6</f>
        <v>Haydee C. Cabasan</v>
      </c>
      <c r="B52" s="142"/>
      <c r="C52" s="143"/>
      <c r="D52" s="143"/>
      <c r="E52" s="143"/>
      <c r="F52" s="143"/>
      <c r="G52" s="143" t="str">
        <f>I6</f>
        <v>Ma. Trina V. Sumayang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4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B1" zoomScale="200" zoomScaleNormal="200" zoomScalePageLayoutView="200" workbookViewId="0">
      <selection activeCell="E12" sqref="E12:P12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53" t="s">
        <v>123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4">
      <c r="A2" s="254" t="s">
        <v>59</v>
      </c>
      <c r="B2" s="254"/>
      <c r="C2" s="254"/>
      <c r="D2" s="254"/>
      <c r="E2" s="254"/>
      <c r="F2" s="256" t="s">
        <v>60</v>
      </c>
      <c r="G2" s="256"/>
      <c r="H2" s="256"/>
      <c r="I2" s="256"/>
      <c r="J2" s="256"/>
      <c r="K2" s="256"/>
      <c r="L2" s="256" t="s">
        <v>61</v>
      </c>
      <c r="M2" s="256"/>
      <c r="N2" s="256"/>
      <c r="O2" s="256"/>
      <c r="P2" s="256"/>
      <c r="Q2" s="256"/>
      <c r="R2" s="256" t="s">
        <v>62</v>
      </c>
      <c r="S2" s="256"/>
      <c r="T2" s="254" t="s">
        <v>63</v>
      </c>
      <c r="U2" s="254"/>
      <c r="V2" s="254"/>
      <c r="W2" s="254" t="s">
        <v>64</v>
      </c>
      <c r="X2" s="254"/>
    </row>
    <row r="3" spans="1:24" s="10" customFormat="1" ht="19" customHeight="1" thickBot="1">
      <c r="A3" s="255" t="str">
        <f>'Summary of Activities'!A6</f>
        <v>Tubigon</v>
      </c>
      <c r="B3" s="255"/>
      <c r="C3" s="255"/>
      <c r="D3" s="255"/>
      <c r="E3" s="255"/>
      <c r="F3" s="255" t="str">
        <f>'Summary of Activities'!I6</f>
        <v>Ma. Trina V. Sumayang</v>
      </c>
      <c r="G3" s="255"/>
      <c r="H3" s="255"/>
      <c r="I3" s="255"/>
      <c r="J3" s="255"/>
      <c r="K3" s="255"/>
      <c r="L3" s="255" t="str">
        <f>'Summary of Activities'!N6</f>
        <v>Haydee C. Cabasan</v>
      </c>
      <c r="M3" s="255"/>
      <c r="N3" s="255"/>
      <c r="O3" s="255"/>
      <c r="P3" s="255"/>
      <c r="Q3" s="255"/>
      <c r="R3" s="255" t="str">
        <f>'Summary of Activities'!H6</f>
        <v>1F</v>
      </c>
      <c r="S3" s="255"/>
      <c r="T3" s="280">
        <f>'Summary of Activities'!K2</f>
        <v>43739</v>
      </c>
      <c r="U3" s="255"/>
      <c r="V3" s="255"/>
      <c r="W3" s="281">
        <f>'Summary of Activities'!O8</f>
        <v>43770</v>
      </c>
      <c r="X3" s="281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0">
      <c r="A5" s="220">
        <v>1</v>
      </c>
      <c r="B5" s="222">
        <f>'Summary of Activities'!B19</f>
        <v>43742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141</v>
      </c>
      <c r="V5" s="203" t="s">
        <v>52</v>
      </c>
      <c r="W5" s="203"/>
      <c r="X5" s="204"/>
    </row>
    <row r="6" spans="1:24" s="7" customFormat="1" ht="13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150</v>
      </c>
      <c r="P6" s="49">
        <v>12</v>
      </c>
      <c r="Q6" s="50">
        <v>2000</v>
      </c>
      <c r="R6" s="51">
        <v>150</v>
      </c>
      <c r="S6" s="49">
        <v>12</v>
      </c>
      <c r="T6" s="52">
        <v>500</v>
      </c>
      <c r="U6" s="54"/>
      <c r="V6" s="205" t="s">
        <v>50</v>
      </c>
      <c r="W6" s="205"/>
      <c r="X6" s="206"/>
    </row>
    <row r="7" spans="1:24" ht="13" thickBot="1">
      <c r="A7" s="221"/>
      <c r="B7" s="224"/>
      <c r="C7" s="227" t="s">
        <v>41</v>
      </c>
      <c r="D7" s="228"/>
      <c r="E7" s="237" t="s">
        <v>146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147</v>
      </c>
      <c r="U7" s="208"/>
      <c r="V7" s="208"/>
      <c r="W7" s="208"/>
      <c r="X7" s="209"/>
    </row>
    <row r="8" spans="1:24" ht="5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0">
      <c r="A10" s="220">
        <v>2</v>
      </c>
      <c r="B10" s="222">
        <f>'Summary of Activities'!B20</f>
        <v>43765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 t="s">
        <v>142</v>
      </c>
      <c r="V10" s="203" t="s">
        <v>52</v>
      </c>
      <c r="W10" s="203"/>
      <c r="X10" s="204"/>
    </row>
    <row r="11" spans="1:24" s="7" customFormat="1" ht="13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>
        <v>400</v>
      </c>
      <c r="P11" s="49">
        <v>17</v>
      </c>
      <c r="Q11" s="50">
        <v>15000</v>
      </c>
      <c r="R11" s="51"/>
      <c r="S11" s="49"/>
      <c r="T11" s="52"/>
      <c r="U11" s="54"/>
      <c r="V11" s="205" t="s">
        <v>50</v>
      </c>
      <c r="W11" s="205"/>
      <c r="X11" s="206"/>
    </row>
    <row r="12" spans="1:24" ht="13" thickBot="1">
      <c r="A12" s="221"/>
      <c r="B12" s="224"/>
      <c r="C12" s="227" t="s">
        <v>41</v>
      </c>
      <c r="D12" s="228"/>
      <c r="E12" s="208" t="s">
        <v>148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149</v>
      </c>
      <c r="U12" s="208"/>
      <c r="V12" s="208"/>
      <c r="W12" s="208"/>
      <c r="X12" s="209"/>
    </row>
    <row r="13" spans="1:24" ht="5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0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0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0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0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0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0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1" t="s">
        <v>57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3"/>
      <c r="N44" s="243" t="s">
        <v>65</v>
      </c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 ht="12" customHeight="1" thickTop="1" thickBot="1">
      <c r="A45" s="288" t="s">
        <v>58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90"/>
      <c r="M45" s="11">
        <v>1</v>
      </c>
      <c r="N45" s="244" t="s">
        <v>131</v>
      </c>
      <c r="O45" s="245"/>
      <c r="P45" s="245"/>
      <c r="Q45" s="245"/>
      <c r="R45" s="245"/>
      <c r="S45" s="245"/>
      <c r="T45" s="245"/>
      <c r="U45" s="245"/>
      <c r="V45" s="245"/>
      <c r="W45" s="245"/>
      <c r="X45" s="246"/>
    </row>
    <row r="46" spans="1:24" ht="13">
      <c r="A46" s="9"/>
      <c r="B46" s="264" t="s">
        <v>55</v>
      </c>
      <c r="C46" s="264"/>
      <c r="D46" s="264"/>
      <c r="E46" s="264"/>
      <c r="F46" s="270" t="s">
        <v>54</v>
      </c>
      <c r="G46" s="270"/>
      <c r="H46" s="276" t="s">
        <v>68</v>
      </c>
      <c r="I46" s="277"/>
      <c r="J46" s="270" t="s">
        <v>70</v>
      </c>
      <c r="K46" s="270"/>
      <c r="L46" s="271"/>
      <c r="M46" s="11">
        <v>2</v>
      </c>
      <c r="N46" s="247" t="s">
        <v>132</v>
      </c>
      <c r="O46" s="248"/>
      <c r="P46" s="248"/>
      <c r="Q46" s="248"/>
      <c r="R46" s="248"/>
      <c r="S46" s="248"/>
      <c r="T46" s="248"/>
      <c r="U46" s="248"/>
      <c r="V46" s="248"/>
      <c r="W46" s="248"/>
      <c r="X46" s="249"/>
    </row>
    <row r="47" spans="1:24" ht="12" customHeight="1">
      <c r="A47" s="20">
        <v>1</v>
      </c>
      <c r="B47" s="238" t="s">
        <v>43</v>
      </c>
      <c r="C47" s="238"/>
      <c r="D47" s="238"/>
      <c r="E47" s="238"/>
      <c r="F47" s="278">
        <f>C6+C11+C16+C21+C26+C31+C36+C41</f>
        <v>0</v>
      </c>
      <c r="G47" s="279"/>
      <c r="H47" s="278">
        <f>D6+D11+D16+D21+D26+D31+D36+D41</f>
        <v>0</v>
      </c>
      <c r="I47" s="279"/>
      <c r="J47" s="272">
        <f>E6+E11+E16+E21+E26+E31+E36+E41</f>
        <v>0</v>
      </c>
      <c r="K47" s="272"/>
      <c r="L47" s="273"/>
      <c r="M47" s="11">
        <v>3</v>
      </c>
      <c r="N47" s="250" t="s">
        <v>133</v>
      </c>
      <c r="O47" s="251"/>
      <c r="P47" s="251"/>
      <c r="Q47" s="251"/>
      <c r="R47" s="251"/>
      <c r="S47" s="251"/>
      <c r="T47" s="251"/>
      <c r="U47" s="251"/>
      <c r="V47" s="251"/>
      <c r="W47" s="251"/>
      <c r="X47" s="252"/>
    </row>
    <row r="48" spans="1:24" ht="12" customHeight="1">
      <c r="A48" s="20">
        <v>2</v>
      </c>
      <c r="B48" s="238" t="s">
        <v>53</v>
      </c>
      <c r="C48" s="238"/>
      <c r="D48" s="238"/>
      <c r="E48" s="238"/>
      <c r="F48" s="278">
        <f>F6+F11+F16+F21+F26+F31+F36+F41</f>
        <v>0</v>
      </c>
      <c r="G48" s="279"/>
      <c r="H48" s="278">
        <f>G6+G11+G16+G21+G26+G31+G36+G41</f>
        <v>0</v>
      </c>
      <c r="I48" s="279"/>
      <c r="J48" s="272">
        <f>H6+H11+H16+H21+H26+H31+H36+H41</f>
        <v>0</v>
      </c>
      <c r="K48" s="272"/>
      <c r="L48" s="273"/>
      <c r="M48" s="213">
        <v>4</v>
      </c>
      <c r="N48" s="240" t="s">
        <v>134</v>
      </c>
      <c r="O48" s="241"/>
      <c r="P48" s="241"/>
      <c r="Q48" s="241"/>
      <c r="R48" s="241"/>
      <c r="S48" s="241"/>
      <c r="T48" s="241"/>
      <c r="U48" s="241"/>
      <c r="V48" s="241"/>
      <c r="W48" s="241"/>
      <c r="X48" s="242"/>
    </row>
    <row r="49" spans="1:24" ht="12" customHeight="1">
      <c r="A49" s="20">
        <v>3</v>
      </c>
      <c r="B49" s="238" t="s">
        <v>44</v>
      </c>
      <c r="C49" s="238"/>
      <c r="D49" s="238"/>
      <c r="E49" s="238"/>
      <c r="F49" s="278">
        <f>I6+I11+I16+I21+I26+I31+I36+I41</f>
        <v>0</v>
      </c>
      <c r="G49" s="279"/>
      <c r="H49" s="278">
        <f>J6+J11+J16+J21+J26+J31+J36+J41</f>
        <v>0</v>
      </c>
      <c r="I49" s="279"/>
      <c r="J49" s="272">
        <f>K6+K11+K16+K21+K26+K31+K36+K41</f>
        <v>0</v>
      </c>
      <c r="K49" s="272"/>
      <c r="L49" s="273"/>
      <c r="M49" s="213"/>
      <c r="N49" s="240"/>
      <c r="O49" s="241"/>
      <c r="P49" s="241"/>
      <c r="Q49" s="241"/>
      <c r="R49" s="241"/>
      <c r="S49" s="241"/>
      <c r="T49" s="241"/>
      <c r="U49" s="241"/>
      <c r="V49" s="241"/>
      <c r="W49" s="241"/>
      <c r="X49" s="242"/>
    </row>
    <row r="50" spans="1:24" ht="12" customHeight="1">
      <c r="A50" s="20">
        <v>4</v>
      </c>
      <c r="B50" s="238" t="s">
        <v>45</v>
      </c>
      <c r="C50" s="238"/>
      <c r="D50" s="238"/>
      <c r="E50" s="238"/>
      <c r="F50" s="278">
        <f>L6+L11+L16+L21+L26+L31+L36+L41</f>
        <v>0</v>
      </c>
      <c r="G50" s="279"/>
      <c r="H50" s="278">
        <f>M6+M11+M16+M21+M26+M31+M36+M41</f>
        <v>0</v>
      </c>
      <c r="I50" s="279"/>
      <c r="J50" s="272">
        <f>N6+N11+N16+N21+N26+N31+N36+N41</f>
        <v>0</v>
      </c>
      <c r="K50" s="272"/>
      <c r="L50" s="273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8" t="s">
        <v>46</v>
      </c>
      <c r="C51" s="238"/>
      <c r="D51" s="238"/>
      <c r="E51" s="238"/>
      <c r="F51" s="278">
        <f>O6+O11+O16+O21+O26+O31+O36+O41</f>
        <v>550</v>
      </c>
      <c r="G51" s="279"/>
      <c r="H51" s="278">
        <f>P6+P11+P16+P21+P26+P31+P36+P41</f>
        <v>29</v>
      </c>
      <c r="I51" s="279"/>
      <c r="J51" s="272">
        <f>Q6+Q11+Q16+Q21+Q26+Q31+Q36+Q41</f>
        <v>17000</v>
      </c>
      <c r="K51" s="272"/>
      <c r="L51" s="273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9" t="s">
        <v>48</v>
      </c>
      <c r="C52" s="239"/>
      <c r="D52" s="239"/>
      <c r="E52" s="239"/>
      <c r="F52" s="274">
        <f>R6+R11+R16+R21+R26+R31+R36+R41</f>
        <v>150</v>
      </c>
      <c r="G52" s="275"/>
      <c r="H52" s="274">
        <f>S6+S11+S16+S21+S26+S31+S36+S41</f>
        <v>12</v>
      </c>
      <c r="I52" s="275"/>
      <c r="J52" s="257">
        <f>T6+T11+T16+T21+T26+T31+T36+T41</f>
        <v>500</v>
      </c>
      <c r="K52" s="257"/>
      <c r="L52" s="258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>
      <c r="A53" s="285"/>
      <c r="B53" s="286"/>
      <c r="C53" s="286"/>
      <c r="D53" s="286"/>
      <c r="E53" s="287"/>
      <c r="F53" s="268"/>
      <c r="G53" s="269"/>
      <c r="H53" s="268"/>
      <c r="I53" s="269"/>
      <c r="J53" s="282"/>
      <c r="K53" s="283"/>
      <c r="L53" s="284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>
      <c r="A54" s="265" t="s">
        <v>56</v>
      </c>
      <c r="B54" s="266"/>
      <c r="C54" s="266"/>
      <c r="D54" s="266"/>
      <c r="E54" s="267"/>
      <c r="F54" s="262">
        <f>SUM(F47:G51)</f>
        <v>550</v>
      </c>
      <c r="G54" s="263"/>
      <c r="H54" s="262">
        <f>SUM(H47:I52)</f>
        <v>41</v>
      </c>
      <c r="I54" s="263"/>
      <c r="J54" s="259">
        <f>SUM(J47:L52)</f>
        <v>17500</v>
      </c>
      <c r="K54" s="260"/>
      <c r="L54" s="261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09" t="s">
        <v>1</v>
      </c>
      <c r="B1" s="309"/>
      <c r="C1" s="309"/>
      <c r="D1" s="309"/>
      <c r="H1" s="307" t="s">
        <v>103</v>
      </c>
      <c r="I1" s="307"/>
    </row>
    <row r="2" spans="1:9" ht="18" customHeight="1" thickBot="1">
      <c r="A2" s="310" t="s">
        <v>104</v>
      </c>
      <c r="B2" s="310"/>
      <c r="C2" s="310"/>
      <c r="D2" s="310"/>
      <c r="H2" s="308">
        <v>43575</v>
      </c>
      <c r="I2" s="308"/>
    </row>
    <row r="3" spans="1:9" ht="19" customHeight="1" thickTop="1" thickBot="1">
      <c r="A3" s="335" t="s">
        <v>74</v>
      </c>
      <c r="B3" s="336"/>
      <c r="C3" s="336"/>
      <c r="D3" s="336"/>
      <c r="E3" s="336"/>
      <c r="F3" s="336"/>
      <c r="G3" s="336"/>
      <c r="H3" s="336"/>
      <c r="I3" s="337"/>
    </row>
    <row r="4" spans="1:9" ht="17">
      <c r="A4" s="326" t="s">
        <v>66</v>
      </c>
      <c r="B4" s="327"/>
      <c r="C4" s="327"/>
      <c r="D4" s="327"/>
      <c r="E4" s="327"/>
      <c r="F4" s="327"/>
      <c r="G4" s="328"/>
      <c r="H4" s="338" t="s">
        <v>76</v>
      </c>
      <c r="I4" s="339"/>
    </row>
    <row r="5" spans="1:9" ht="11" customHeight="1">
      <c r="A5" s="320"/>
      <c r="B5" s="318" t="s">
        <v>73</v>
      </c>
      <c r="C5" s="318"/>
      <c r="D5" s="318"/>
      <c r="E5" s="318"/>
      <c r="F5" s="318"/>
      <c r="G5" s="319"/>
      <c r="H5" s="17" t="s">
        <v>75</v>
      </c>
      <c r="I5" s="19" t="s">
        <v>77</v>
      </c>
    </row>
    <row r="6" spans="1:9" s="6" customFormat="1" ht="24" customHeight="1">
      <c r="A6" s="320"/>
      <c r="B6" s="14">
        <v>1</v>
      </c>
      <c r="C6" s="303" t="s">
        <v>78</v>
      </c>
      <c r="D6" s="304"/>
      <c r="E6" s="304"/>
      <c r="F6" s="304"/>
      <c r="G6" s="304"/>
      <c r="H6" s="22"/>
      <c r="I6" s="23"/>
    </row>
    <row r="7" spans="1:9" s="6" customFormat="1" ht="11" customHeight="1">
      <c r="A7" s="320"/>
      <c r="B7" s="13">
        <v>2</v>
      </c>
      <c r="C7" s="313" t="s">
        <v>79</v>
      </c>
      <c r="D7" s="314"/>
      <c r="E7" s="314"/>
      <c r="F7" s="314"/>
      <c r="G7" s="314"/>
      <c r="H7" s="22"/>
      <c r="I7" s="23"/>
    </row>
    <row r="8" spans="1:9" s="6" customFormat="1" ht="11" customHeight="1">
      <c r="A8" s="320"/>
      <c r="B8" s="332">
        <v>3</v>
      </c>
      <c r="C8" s="313" t="s">
        <v>80</v>
      </c>
      <c r="D8" s="314"/>
      <c r="E8" s="314"/>
      <c r="F8" s="314"/>
      <c r="G8" s="314"/>
      <c r="H8" s="22"/>
      <c r="I8" s="23"/>
    </row>
    <row r="9" spans="1:9" s="6" customFormat="1" ht="11" customHeight="1">
      <c r="A9" s="320"/>
      <c r="B9" s="332"/>
      <c r="C9" s="313" t="s">
        <v>81</v>
      </c>
      <c r="D9" s="314"/>
      <c r="E9" s="314"/>
      <c r="F9" s="314"/>
      <c r="G9" s="314"/>
      <c r="H9" s="22"/>
      <c r="I9" s="23"/>
    </row>
    <row r="10" spans="1:9" s="6" customFormat="1" ht="12" customHeight="1">
      <c r="A10" s="320"/>
      <c r="B10" s="332"/>
      <c r="C10" s="303" t="s">
        <v>82</v>
      </c>
      <c r="D10" s="304"/>
      <c r="E10" s="304"/>
      <c r="F10" s="304"/>
      <c r="G10" s="304"/>
      <c r="H10" s="22"/>
      <c r="I10" s="23"/>
    </row>
    <row r="11" spans="1:9" s="6" customFormat="1" ht="11" customHeight="1">
      <c r="A11" s="320"/>
      <c r="B11" s="14"/>
      <c r="C11" s="324" t="s">
        <v>69</v>
      </c>
      <c r="D11" s="325"/>
      <c r="E11" s="325"/>
      <c r="F11" s="325"/>
      <c r="G11" s="325"/>
      <c r="H11" s="22"/>
      <c r="I11" s="23"/>
    </row>
    <row r="12" spans="1:9" s="6" customFormat="1" ht="11" customHeight="1">
      <c r="A12" s="320"/>
      <c r="B12" s="13">
        <v>4</v>
      </c>
      <c r="C12" s="313" t="s">
        <v>83</v>
      </c>
      <c r="D12" s="314"/>
      <c r="E12" s="314"/>
      <c r="F12" s="314"/>
      <c r="G12" s="314"/>
      <c r="H12" s="22"/>
      <c r="I12" s="23"/>
    </row>
    <row r="13" spans="1:9" s="6" customFormat="1" ht="24" customHeight="1">
      <c r="A13" s="320"/>
      <c r="B13" s="15">
        <v>5</v>
      </c>
      <c r="C13" s="303" t="s">
        <v>84</v>
      </c>
      <c r="D13" s="304"/>
      <c r="E13" s="304"/>
      <c r="F13" s="304"/>
      <c r="G13" s="304"/>
      <c r="H13" s="22"/>
      <c r="I13" s="23"/>
    </row>
    <row r="14" spans="1:9" s="6" customFormat="1" ht="11" customHeight="1">
      <c r="A14" s="320"/>
      <c r="B14" s="13">
        <v>6</v>
      </c>
      <c r="C14" s="313" t="s">
        <v>85</v>
      </c>
      <c r="D14" s="314"/>
      <c r="E14" s="314"/>
      <c r="F14" s="314"/>
      <c r="G14" s="314"/>
      <c r="H14" s="22"/>
      <c r="I14" s="23"/>
    </row>
    <row r="15" spans="1:9" s="6" customFormat="1" ht="11" customHeight="1">
      <c r="A15" s="320"/>
      <c r="B15" s="13">
        <v>7</v>
      </c>
      <c r="C15" s="313" t="s">
        <v>86</v>
      </c>
      <c r="D15" s="314"/>
      <c r="E15" s="314"/>
      <c r="F15" s="314"/>
      <c r="G15" s="314"/>
      <c r="H15" s="22"/>
      <c r="I15" s="23"/>
    </row>
    <row r="16" spans="1:9" s="6" customFormat="1" ht="12" customHeight="1">
      <c r="A16" s="320"/>
      <c r="B16" s="15">
        <v>8</v>
      </c>
      <c r="C16" s="303" t="s">
        <v>87</v>
      </c>
      <c r="D16" s="304"/>
      <c r="E16" s="304"/>
      <c r="F16" s="304"/>
      <c r="G16" s="304"/>
      <c r="H16" s="22"/>
      <c r="I16" s="23"/>
    </row>
    <row r="17" spans="1:9" s="6" customFormat="1" ht="11" customHeight="1">
      <c r="A17" s="320"/>
      <c r="B17" s="13">
        <v>9</v>
      </c>
      <c r="C17" s="313" t="s">
        <v>88</v>
      </c>
      <c r="D17" s="314"/>
      <c r="E17" s="314"/>
      <c r="F17" s="314"/>
      <c r="G17" s="314"/>
      <c r="H17" s="22"/>
      <c r="I17" s="23"/>
    </row>
    <row r="18" spans="1:9" ht="5" customHeight="1">
      <c r="A18" s="322"/>
      <c r="B18" s="323"/>
      <c r="C18" s="323"/>
      <c r="D18" s="323"/>
      <c r="E18" s="323"/>
      <c r="F18" s="323"/>
      <c r="G18" s="323"/>
      <c r="H18" s="18"/>
      <c r="I18" s="12"/>
    </row>
    <row r="19" spans="1:9" ht="15" customHeight="1">
      <c r="A19" s="329" t="s">
        <v>67</v>
      </c>
      <c r="B19" s="330"/>
      <c r="C19" s="330"/>
      <c r="D19" s="330"/>
      <c r="E19" s="330"/>
      <c r="F19" s="330"/>
      <c r="G19" s="331"/>
      <c r="H19" s="24"/>
      <c r="I19" s="25"/>
    </row>
    <row r="20" spans="1:9" s="6" customFormat="1" ht="12">
      <c r="A20" s="220"/>
      <c r="B20" s="317" t="s">
        <v>89</v>
      </c>
      <c r="C20" s="317"/>
      <c r="D20" s="317"/>
      <c r="E20" s="317"/>
      <c r="F20" s="317"/>
      <c r="G20" s="313"/>
      <c r="H20" s="22"/>
      <c r="I20" s="23"/>
    </row>
    <row r="21" spans="1:9" s="6" customFormat="1" ht="24" customHeight="1">
      <c r="A21" s="220"/>
      <c r="B21" s="15">
        <v>1</v>
      </c>
      <c r="C21" s="303" t="s">
        <v>90</v>
      </c>
      <c r="D21" s="304"/>
      <c r="E21" s="304"/>
      <c r="F21" s="304"/>
      <c r="G21" s="304"/>
      <c r="H21" s="22"/>
      <c r="I21" s="23"/>
    </row>
    <row r="22" spans="1:9" s="6" customFormat="1" ht="11" customHeight="1">
      <c r="A22" s="220"/>
      <c r="B22" s="13">
        <v>2</v>
      </c>
      <c r="C22" s="313" t="s">
        <v>91</v>
      </c>
      <c r="D22" s="314"/>
      <c r="E22" s="314"/>
      <c r="F22" s="314"/>
      <c r="G22" s="314"/>
      <c r="H22" s="22"/>
      <c r="I22" s="23"/>
    </row>
    <row r="23" spans="1:9" s="6" customFormat="1" ht="12" customHeight="1">
      <c r="A23" s="220"/>
      <c r="B23" s="15">
        <v>3</v>
      </c>
      <c r="C23" s="303" t="s">
        <v>92</v>
      </c>
      <c r="D23" s="304"/>
      <c r="E23" s="304"/>
      <c r="F23" s="304"/>
      <c r="G23" s="304"/>
      <c r="H23" s="22"/>
      <c r="I23" s="23"/>
    </row>
    <row r="24" spans="1:9" s="6" customFormat="1" ht="23" customHeight="1">
      <c r="A24" s="220"/>
      <c r="B24" s="15">
        <v>4</v>
      </c>
      <c r="C24" s="303" t="s">
        <v>93</v>
      </c>
      <c r="D24" s="304"/>
      <c r="E24" s="304"/>
      <c r="F24" s="304"/>
      <c r="G24" s="304"/>
      <c r="H24" s="22"/>
      <c r="I24" s="23"/>
    </row>
    <row r="25" spans="1:9" s="6" customFormat="1" ht="23" customHeight="1">
      <c r="A25" s="220"/>
      <c r="B25" s="15">
        <v>5</v>
      </c>
      <c r="C25" s="311" t="s">
        <v>94</v>
      </c>
      <c r="D25" s="312"/>
      <c r="E25" s="312"/>
      <c r="F25" s="312"/>
      <c r="G25" s="312"/>
      <c r="H25" s="22"/>
      <c r="I25" s="23"/>
    </row>
    <row r="26" spans="1:9" s="6" customFormat="1" ht="24" customHeight="1">
      <c r="A26" s="220"/>
      <c r="B26" s="15">
        <v>6</v>
      </c>
      <c r="C26" s="303" t="s">
        <v>95</v>
      </c>
      <c r="D26" s="304"/>
      <c r="E26" s="304"/>
      <c r="F26" s="304"/>
      <c r="G26" s="304"/>
      <c r="H26" s="22"/>
      <c r="I26" s="23"/>
    </row>
    <row r="27" spans="1:9" s="6" customFormat="1" ht="23" customHeight="1">
      <c r="A27" s="220"/>
      <c r="B27" s="15">
        <v>7</v>
      </c>
      <c r="C27" s="303" t="s">
        <v>96</v>
      </c>
      <c r="D27" s="304"/>
      <c r="E27" s="304"/>
      <c r="F27" s="304"/>
      <c r="G27" s="304"/>
      <c r="H27" s="22"/>
      <c r="I27" s="23"/>
    </row>
    <row r="28" spans="1:9" s="6" customFormat="1" ht="23" customHeight="1">
      <c r="A28" s="220"/>
      <c r="B28" s="15">
        <v>8</v>
      </c>
      <c r="C28" s="303" t="s">
        <v>97</v>
      </c>
      <c r="D28" s="304"/>
      <c r="E28" s="304"/>
      <c r="F28" s="304"/>
      <c r="G28" s="304"/>
      <c r="H28" s="22"/>
      <c r="I28" s="23"/>
    </row>
    <row r="29" spans="1:9" s="6" customFormat="1" ht="24" customHeight="1">
      <c r="A29" s="220"/>
      <c r="B29" s="15">
        <v>9</v>
      </c>
      <c r="C29" s="303" t="s">
        <v>98</v>
      </c>
      <c r="D29" s="304"/>
      <c r="E29" s="304"/>
      <c r="F29" s="304"/>
      <c r="G29" s="304"/>
      <c r="H29" s="22"/>
      <c r="I29" s="23"/>
    </row>
    <row r="30" spans="1:9" ht="4" customHeight="1">
      <c r="A30" s="322"/>
      <c r="B30" s="323"/>
      <c r="C30" s="323"/>
      <c r="D30" s="323"/>
      <c r="E30" s="323"/>
      <c r="F30" s="323"/>
      <c r="G30" s="323"/>
      <c r="H30" s="18"/>
      <c r="I30" s="12"/>
    </row>
    <row r="31" spans="1:9" ht="24" customHeight="1">
      <c r="A31" s="333" t="s">
        <v>72</v>
      </c>
      <c r="B31" s="334"/>
      <c r="C31" s="334"/>
      <c r="D31" s="334"/>
      <c r="E31" s="334"/>
      <c r="F31" s="334"/>
      <c r="G31" s="303"/>
      <c r="H31" s="24"/>
      <c r="I31" s="25"/>
    </row>
    <row r="32" spans="1:9" ht="29" customHeight="1">
      <c r="A32" s="320"/>
      <c r="B32" s="315" t="s">
        <v>71</v>
      </c>
      <c r="C32" s="315"/>
      <c r="D32" s="315"/>
      <c r="E32" s="315"/>
      <c r="F32" s="315"/>
      <c r="G32" s="316"/>
      <c r="H32" s="24"/>
      <c r="I32" s="25"/>
    </row>
    <row r="33" spans="1:9" s="6" customFormat="1" ht="12" customHeight="1">
      <c r="A33" s="320"/>
      <c r="B33" s="13">
        <v>1</v>
      </c>
      <c r="C33" s="313" t="s">
        <v>99</v>
      </c>
      <c r="D33" s="314"/>
      <c r="E33" s="314"/>
      <c r="F33" s="314"/>
      <c r="G33" s="314"/>
      <c r="H33" s="22"/>
      <c r="I33" s="23"/>
    </row>
    <row r="34" spans="1:9" s="6" customFormat="1" ht="25" customHeight="1">
      <c r="A34" s="320"/>
      <c r="B34" s="15">
        <v>2</v>
      </c>
      <c r="C34" s="303" t="s">
        <v>100</v>
      </c>
      <c r="D34" s="304"/>
      <c r="E34" s="304"/>
      <c r="F34" s="304"/>
      <c r="G34" s="304"/>
      <c r="H34" s="22"/>
      <c r="I34" s="23"/>
    </row>
    <row r="35" spans="1:9" s="6" customFormat="1" ht="24" customHeight="1">
      <c r="A35" s="320"/>
      <c r="B35" s="15">
        <v>3</v>
      </c>
      <c r="C35" s="303" t="s">
        <v>101</v>
      </c>
      <c r="D35" s="304"/>
      <c r="E35" s="304"/>
      <c r="F35" s="304"/>
      <c r="G35" s="304"/>
      <c r="H35" s="22"/>
      <c r="I35" s="23"/>
    </row>
    <row r="36" spans="1:9" s="6" customFormat="1" ht="35" customHeight="1" thickBot="1">
      <c r="A36" s="321"/>
      <c r="B36" s="16">
        <v>4</v>
      </c>
      <c r="C36" s="305" t="s">
        <v>102</v>
      </c>
      <c r="D36" s="306"/>
      <c r="E36" s="306"/>
      <c r="F36" s="306"/>
      <c r="G36" s="306"/>
      <c r="H36" s="26"/>
      <c r="I36" s="27"/>
    </row>
    <row r="37" spans="1:9" ht="6" customHeight="1" thickTop="1"/>
    <row r="38" spans="1:9">
      <c r="A38" s="294" t="s">
        <v>105</v>
      </c>
      <c r="B38" s="294"/>
      <c r="C38" s="294"/>
      <c r="D38" s="294"/>
      <c r="E38" s="297" t="s">
        <v>106</v>
      </c>
      <c r="F38" s="298"/>
      <c r="G38" s="294" t="s">
        <v>107</v>
      </c>
      <c r="H38" s="294"/>
      <c r="I38" s="294"/>
    </row>
    <row r="39" spans="1:9" ht="32" customHeight="1" thickBot="1">
      <c r="A39" s="295" t="s">
        <v>32</v>
      </c>
      <c r="B39" s="295"/>
      <c r="C39" s="295"/>
      <c r="D39" s="295"/>
      <c r="E39" s="299" t="s">
        <v>110</v>
      </c>
      <c r="F39" s="300"/>
      <c r="G39" s="295" t="s">
        <v>111</v>
      </c>
      <c r="H39" s="295"/>
      <c r="I39" s="295"/>
    </row>
    <row r="40" spans="1:9" ht="15">
      <c r="A40" s="296" t="s">
        <v>3</v>
      </c>
      <c r="B40" s="296"/>
      <c r="C40" s="296"/>
      <c r="D40" s="296"/>
      <c r="E40" s="301" t="s">
        <v>2</v>
      </c>
      <c r="F40" s="302"/>
      <c r="G40" s="296" t="s">
        <v>108</v>
      </c>
      <c r="H40" s="296"/>
      <c r="I40" s="296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2015-01-01T00:23:37Z</cp:lastPrinted>
  <dcterms:created xsi:type="dcterms:W3CDTF">2013-07-03T03:04:40Z</dcterms:created>
  <dcterms:modified xsi:type="dcterms:W3CDTF">2019-10-28T08:26:51Z</dcterms:modified>
</cp:coreProperties>
</file>